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margus_reimann_rmk_ee/Documents/Töölaud/Documents/MPT Hanked/Saeveski tee/"/>
    </mc:Choice>
  </mc:AlternateContent>
  <xr:revisionPtr revIDLastSave="3894" documentId="13_ncr:1_{527BB10C-8909-4436-9A7C-A24F53E7C016}" xr6:coauthVersionLast="47" xr6:coauthVersionMax="47" xr10:uidLastSave="{1DDF9A0C-A299-4114-BB28-F900B12ACDD0}"/>
  <bookViews>
    <workbookView xWindow="-108" yWindow="-108" windowWidth="23256" windowHeight="12576" tabRatio="725" xr2:uid="{00000000-000D-0000-FFFF-FFFF00000000}"/>
  </bookViews>
  <sheets>
    <sheet name="Leht1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0" i="11" l="1"/>
  <c r="F26" i="11"/>
  <c r="F17" i="11"/>
  <c r="F18" i="11"/>
  <c r="F19" i="11"/>
  <c r="F20" i="11"/>
  <c r="F21" i="11"/>
  <c r="F22" i="11"/>
  <c r="F23" i="11"/>
  <c r="F24" i="11"/>
  <c r="F25" i="11"/>
  <c r="F27" i="11"/>
  <c r="F28" i="11"/>
  <c r="F29" i="11"/>
  <c r="F31" i="11"/>
  <c r="F32" i="11"/>
  <c r="F33" i="11"/>
  <c r="F37" i="11"/>
  <c r="F35" i="11"/>
  <c r="F36" i="11"/>
  <c r="F34" i="11"/>
  <c r="F38" i="11"/>
  <c r="F39" i="11"/>
  <c r="F40" i="11"/>
  <c r="F41" i="11"/>
  <c r="F42" i="11"/>
  <c r="F50" i="11" l="1"/>
  <c r="F49" i="11"/>
  <c r="F48" i="11"/>
  <c r="F47" i="11"/>
  <c r="F46" i="11"/>
  <c r="F45" i="11"/>
  <c r="F44" i="11"/>
  <c r="F43" i="11"/>
  <c r="F57" i="11"/>
  <c r="F56" i="11"/>
  <c r="F55" i="11"/>
  <c r="F53" i="11" l="1"/>
  <c r="F52" i="11"/>
  <c r="F51" i="11"/>
  <c r="F59" i="11" l="1"/>
  <c r="F58" i="11"/>
  <c r="F16" i="11"/>
  <c r="F15" i="11"/>
  <c r="F14" i="11"/>
  <c r="F13" i="11"/>
  <c r="F12" i="11"/>
  <c r="F11" i="11"/>
  <c r="F10" i="11"/>
  <c r="F9" i="11"/>
  <c r="F8" i="11"/>
  <c r="E60" i="11" l="1"/>
</calcChain>
</file>

<file path=xl/sharedStrings.xml><?xml version="1.0" encoding="utf-8"?>
<sst xmlns="http://schemas.openxmlformats.org/spreadsheetml/2006/main" count="125" uniqueCount="73">
  <si>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</si>
  <si>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</si>
  <si>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</si>
  <si>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</si>
  <si>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</si>
  <si>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</si>
  <si>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</si>
  <si>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* Truubitorud peavad olema rõngasjäikusega Sn8 ja vastama EN-13476 standardi nõuetele.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</si>
  <si>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</si>
  <si>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</si>
  <si>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tk</t>
  </si>
  <si>
    <t>m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</si>
  <si>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</si>
  <si>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</si>
  <si>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</si>
  <si>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</si>
  <si>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ha</t>
  </si>
  <si>
    <t>Liiklusmärgi 341 "Massipiirang" komplekti paigaldamine koos lisateatetahvliga 891b "Välja arvatud RMK loal" (suurusgrupp 2)</t>
  </si>
  <si>
    <t>1 kompl.</t>
  </si>
  <si>
    <t>Liiklusmärgi 644 "Tee nimetus" komplekti (2tk) paigaldamine</t>
  </si>
  <si>
    <t>Ehitustööde ajaks ajutise liikluse korraldamine ja liiklusmärkide paigaldus</t>
  </si>
  <si>
    <t>Ehitusjärgne teeäärte niitmine poomniidukiga (min 2+2m)</t>
  </si>
  <si>
    <t>** Kõik tööde juures tuleb arvestada ka materjalide maksumus.</t>
  </si>
  <si>
    <t>**** Geotekstiilide markeerimisel ja määramisel tuleb lähtuda EVS-EN ISO 10320:2019 standardi nõuetest.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</si>
  <si>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</si>
  <si>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</si>
  <si>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</si>
  <si>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</si>
  <si>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Liiklusmärgi 221 "Anna teed" komplekti paigaldamine koos eelteavitusmärgiga 221+811 (suurusgrupp 2)</t>
  </si>
  <si>
    <t>tm</t>
  </si>
  <si>
    <t>Võsa, peenmetsa ja metsa raie, koondamine hunnikutesse ja kokkuvedu</t>
  </si>
  <si>
    <t>Plastist ning muud kiirelt lagunematud sidusnöörid/võrgud on keelatud.</t>
  </si>
  <si>
    <r>
      <t>erosioonitõkke matti, mis koosneb 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 xml:space="preserve">) ja mille siduselemendiks on jute nöör/võrk. </t>
    </r>
  </si>
  <si>
    <t>****** Truubi otsakute ehitamisel, nõlvade kindlustamisel jm. kui ei suudeta tagada üleandmisel nõuetekohast haljastust tuleb kasutada</t>
  </si>
  <si>
    <t>Tee- ja kraavitrassi ning teerajatiste alune kändude juurimine ekskavaatoriga</t>
  </si>
  <si>
    <t>Tee parameetrite ja -elementide mahamärkimine (telg, servad, kraavide siseservad)</t>
  </si>
  <si>
    <t>Tee rajatiste mahamärkimine</t>
  </si>
  <si>
    <t>Killustikust (fr 16/32 mm) tee-elemendi katte ehitamine koos tihendamisega, H=10 cm (+materjal ja vedu karjäärist)</t>
  </si>
  <si>
    <t>Truupide mahamärkimine</t>
  </si>
  <si>
    <t>2 otsakut</t>
  </si>
  <si>
    <t>Pakkuja nimi ja registrikood: …..............................................................</t>
  </si>
  <si>
    <t>Geotekstiili (Deklareeritud tõmbetugevus MD/CMD ≥20 kN/m, 5,0 m lai, mittekootud) paigaldamine tihendatud ja profileeritud tee-elemendi muldele</t>
  </si>
  <si>
    <t>Geotekstiili (Deklareeritud tõmbetugevus MD/CMD ≥20 kN/m, 5,0 m lai mittekootud) paigaldamine tihendatud ja profileeritud muldele</t>
  </si>
  <si>
    <t>Killustikust (fr 16/32 mm) teekatte ehitamine koos tihendamisega, H=10 cm (+materjal ja vedu karjäärist)</t>
  </si>
  <si>
    <t>Lisa 1 - Hinnapakkumuse vorm hankes "Saeveski tee rekonstrueerimine"</t>
  </si>
  <si>
    <t>2,85 km</t>
  </si>
  <si>
    <t>Riigitee 13150 Jõuga - Taudi tee km 4,79 ja Saeveski tee ristumiskoha rekonstrueerimine s.h.</t>
  </si>
  <si>
    <t>D=40 cm plasttruubi torustiku, tüüp 40PT, ehitamine (profileeritud plasttoru, SN8)</t>
  </si>
  <si>
    <t>D=100 cm plasttruubi torustiku, tüüp 100PT, ehitamine (profileeritud plasttoru, SN8)</t>
  </si>
  <si>
    <t xml:space="preserve">D=40 cm plasttruubi mattotsaku ehitamine (tüüp MAO) </t>
  </si>
  <si>
    <t xml:space="preserve">D=100 cm plasttruubi kiviotsaku kivikindlustusega ehitamine (tüüp KOK) </t>
  </si>
  <si>
    <t>Truubitoru (met.) väljatõstmine ja utiliseerimine</t>
  </si>
  <si>
    <t>Teemulde ehitamine kohalikust pinnasest, koos tihendamisega ja olemasoleva teemulde/maapinna töötlemisega ekskavaatori ja buldooseriga ühtlaseks aluseks</t>
  </si>
  <si>
    <t>Mulde aluspinna planeerimine ja tihendamine</t>
  </si>
  <si>
    <t>Muru kasvualuse rajamine ja külv, h= 10 cm</t>
  </si>
  <si>
    <r>
      <t>m</t>
    </r>
    <r>
      <rPr>
        <vertAlign val="superscript"/>
        <sz val="8"/>
        <rFont val="Arial"/>
        <family val="2"/>
        <charset val="186"/>
      </rPr>
      <t>3</t>
    </r>
  </si>
  <si>
    <r>
      <t>m</t>
    </r>
    <r>
      <rPr>
        <vertAlign val="superscript"/>
        <sz val="8"/>
        <rFont val="Arial"/>
        <family val="2"/>
        <charset val="186"/>
      </rPr>
      <t>2</t>
    </r>
  </si>
  <si>
    <t>Kraavide setetest puhastamine, I-II gr. pinnas koos sette planeerimise ja vanade vallide/roobaste tasandamisega</t>
  </si>
  <si>
    <t>Eesvoolu setetest puhastamine, I-II gr. pinnas koos sette planeerimise ja vanade vallide/roobaste tasandamisega</t>
  </si>
  <si>
    <t>Aherainest (fr. 10/90(125)mm) muldkeha laienduse ehitamine koos tihendamisega (+materjal ja vedu karjäärist)</t>
  </si>
  <si>
    <t>Mahasõidukoht M3 katendi ehitamine koos tihendamisega (L=10 m, R=10 m) s.h.</t>
  </si>
  <si>
    <t>Mahasõidukoht M5 katendi ehitamine koos tihendamisega (L=5 m, R=5 m) s.h.</t>
  </si>
  <si>
    <t>Möödasõidukoha MS muldkeha ja katendi ehitamine koos tihendamisega (L=55m) s.h.</t>
  </si>
  <si>
    <t>Teede T-kujulise ristmiku R-T katendi ehitamine koos tihendamisega s.h.</t>
  </si>
  <si>
    <t>Tähispostide paigaldus</t>
  </si>
  <si>
    <t>Aherainest (fr. 10/90(125)mm) tee-elemendi muldkeha ehitamine koos tihendamisega (+materjal ja vedu karjäärist)</t>
  </si>
  <si>
    <r>
      <t>Kasvupinnase eemaldamine (h</t>
    </r>
    <r>
      <rPr>
        <i/>
        <vertAlign val="subscript"/>
        <sz val="8"/>
        <color theme="1"/>
        <rFont val="Arial"/>
        <family val="2"/>
        <charset val="186"/>
      </rPr>
      <t>keskm</t>
    </r>
    <r>
      <rPr>
        <i/>
        <sz val="8"/>
        <rFont val="Arial"/>
        <family val="2"/>
        <charset val="186"/>
      </rPr>
      <t>=20</t>
    </r>
    <r>
      <rPr>
        <i/>
        <sz val="8"/>
        <color theme="1"/>
        <rFont val="Arial"/>
        <family val="2"/>
        <charset val="186"/>
      </rPr>
      <t xml:space="preserve"> cm)</t>
    </r>
  </si>
  <si>
    <t>Killustikalus (lubjakivikillustik) fr 32/63 kiilutud fr 12/16 kuluga 25kg/m² ja kiilutud fr 8/12 kuluga 15kg/m² rajamine H=25sm (+materjal ja vedu karjäärist)</t>
  </si>
  <si>
    <t>Tihedast asfaltbetoonist AC 16 surf kiht, h=6cm rajamine (+materjal ja vedu)</t>
  </si>
  <si>
    <t>Peenarde kindlustamine (segu nr 6), h=6cm (+materjal ja vedu karjäärist)</t>
  </si>
  <si>
    <t>Koordinaatidega seotud teostusjoonise koostamine (RMK nõuete kohane ja digitaalne)</t>
  </si>
  <si>
    <t>Aherainest (fr. 10/90(125)mm) teealuse ehitamine koos tihendamisega, H=25 cm (+materjal ja vedu karjäärist)</t>
  </si>
  <si>
    <t>Aherainest (fr. 10/90(125)mm) tee-elemendi aluse ehitamine koos tihendamisega H=25sm (+materjal ja vedu karjäärist)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</si>
</sst>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b/>
      <sz val="8"/>
      <color theme="1"/>
      <name val="Arial"/>
      <family val="2"/>
      <charset val="186"/>
    </font>
    <font>
      <sz val="8"/>
      <color theme="1"/>
      <name val="Arial"/>
      <family val="2"/>
    </font>
    <font>
      <i/>
      <sz val="8"/>
      <color theme="1"/>
      <name val="Arial"/>
      <family val="2"/>
      <charset val="186"/>
    </font>
    <font>
      <i/>
      <vertAlign val="subscript"/>
      <sz val="8"/>
      <color theme="1"/>
      <name val="Arial"/>
      <family val="2"/>
      <charset val="186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26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5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  <xf numFmtId="1" fontId="1" fillId="0" borderId="14" applyAlignment="0"/>
    <xf numFmtId="0" fontId="1" fillId="0" borderId="0"/>
    <xf numFmtId="0" fontId="1" fillId="0" borderId="0"/>
  </cellStyleXfs>
  <cellXfs count="77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4" fontId="2" fillId="0" borderId="14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" fontId="2" fillId="0" borderId="14" xfId="0" applyNumberFormat="1" applyFont="1" applyBorder="1" applyAlignment="1">
      <alignment horizontal="right" vertical="center" wrapText="1"/>
    </xf>
    <xf numFmtId="4" fontId="2" fillId="0" borderId="14" xfId="0" applyNumberFormat="1" applyFont="1" applyBorder="1" applyAlignment="1">
      <alignment horizontal="right" vertical="center"/>
    </xf>
    <xf numFmtId="0" fontId="28" fillId="0" borderId="14" xfId="0" applyFont="1" applyBorder="1" applyAlignment="1">
      <alignment vertical="center" wrapText="1"/>
    </xf>
    <xf numFmtId="0" fontId="2" fillId="0" borderId="14" xfId="0" applyFont="1" applyBorder="1" applyAlignment="1">
      <alignment horizontal="left" vertical="center" wrapText="1"/>
    </xf>
    <xf numFmtId="0" fontId="24" fillId="0" borderId="14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2" fillId="24" borderId="14" xfId="0" applyFont="1" applyFill="1" applyBorder="1" applyAlignment="1">
      <alignment horizontal="left" vertical="center" wrapText="1"/>
    </xf>
    <xf numFmtId="0" fontId="2" fillId="24" borderId="14" xfId="0" applyFont="1" applyFill="1" applyBorder="1" applyAlignment="1">
      <alignment horizontal="center" vertical="center"/>
    </xf>
    <xf numFmtId="3" fontId="2" fillId="0" borderId="14" xfId="0" applyNumberFormat="1" applyFont="1" applyBorder="1" applyAlignment="1">
      <alignment horizontal="right" vertical="center"/>
    </xf>
    <xf numFmtId="0" fontId="28" fillId="0" borderId="0" xfId="0" applyFont="1" applyAlignment="1">
      <alignment horizontal="right" vertical="center"/>
    </xf>
    <xf numFmtId="0" fontId="28" fillId="0" borderId="0" xfId="0" applyFont="1" applyAlignment="1">
      <alignment vertical="center"/>
    </xf>
    <xf numFmtId="0" fontId="2" fillId="0" borderId="14" xfId="0" applyFont="1" applyBorder="1" applyAlignment="1">
      <alignment horizontal="center" vertical="center"/>
    </xf>
    <xf numFmtId="3" fontId="28" fillId="0" borderId="14" xfId="0" applyNumberFormat="1" applyFont="1" applyBorder="1" applyAlignment="1">
      <alignment vertical="center"/>
    </xf>
    <xf numFmtId="4" fontId="28" fillId="0" borderId="14" xfId="0" applyNumberFormat="1" applyFont="1" applyBorder="1" applyAlignment="1">
      <alignment horizontal="right" vertical="center"/>
    </xf>
    <xf numFmtId="0" fontId="31" fillId="0" borderId="14" xfId="0" applyFont="1" applyBorder="1" applyAlignment="1">
      <alignment horizontal="center" vertical="center"/>
    </xf>
    <xf numFmtId="0" fontId="31" fillId="0" borderId="14" xfId="0" applyFont="1" applyBorder="1" applyAlignment="1">
      <alignment horizontal="right" vertical="center"/>
    </xf>
    <xf numFmtId="0" fontId="30" fillId="0" borderId="14" xfId="0" applyFont="1" applyBorder="1" applyAlignment="1">
      <alignment horizontal="left" vertical="center" wrapText="1"/>
    </xf>
    <xf numFmtId="0" fontId="32" fillId="0" borderId="14" xfId="0" applyFont="1" applyBorder="1" applyAlignment="1">
      <alignment horizontal="right" vertical="center" wrapText="1"/>
    </xf>
    <xf numFmtId="0" fontId="29" fillId="0" borderId="14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/>
    </xf>
    <xf numFmtId="1" fontId="28" fillId="0" borderId="14" xfId="0" applyNumberFormat="1" applyFont="1" applyBorder="1" applyAlignment="1">
      <alignment horizontal="right" vertical="center" wrapText="1"/>
    </xf>
    <xf numFmtId="0" fontId="28" fillId="0" borderId="14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center" vertical="center"/>
    </xf>
    <xf numFmtId="4" fontId="28" fillId="0" borderId="20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horizontal="right" vertical="center"/>
    </xf>
    <xf numFmtId="4" fontId="2" fillId="0" borderId="18" xfId="0" applyNumberFormat="1" applyFont="1" applyBorder="1" applyAlignment="1">
      <alignment horizontal="right" vertical="center" wrapText="1"/>
    </xf>
    <xf numFmtId="0" fontId="28" fillId="0" borderId="14" xfId="0" applyFont="1" applyBorder="1" applyAlignment="1">
      <alignment horizontal="center" vertical="center" wrapText="1"/>
    </xf>
    <xf numFmtId="3" fontId="28" fillId="0" borderId="14" xfId="0" applyNumberFormat="1" applyFont="1" applyBorder="1" applyAlignment="1">
      <alignment horizontal="right" vertical="center" wrapText="1"/>
    </xf>
    <xf numFmtId="2" fontId="28" fillId="0" borderId="14" xfId="0" applyNumberFormat="1" applyFont="1" applyBorder="1" applyAlignment="1">
      <alignment horizontal="right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vertical="center" wrapText="1"/>
    </xf>
    <xf numFmtId="4" fontId="2" fillId="0" borderId="11" xfId="0" applyNumberFormat="1" applyFont="1" applyBorder="1" applyAlignment="1">
      <alignment horizontal="center" vertical="center"/>
    </xf>
    <xf numFmtId="1" fontId="28" fillId="0" borderId="11" xfId="0" applyNumberFormat="1" applyFont="1" applyBorder="1" applyAlignment="1">
      <alignment horizontal="right" vertical="center" wrapText="1"/>
    </xf>
    <xf numFmtId="4" fontId="2" fillId="0" borderId="11" xfId="0" applyNumberFormat="1" applyFont="1" applyBorder="1" applyAlignment="1">
      <alignment horizontal="right" vertical="center" wrapText="1"/>
    </xf>
    <xf numFmtId="4" fontId="2" fillId="0" borderId="12" xfId="0" applyNumberFormat="1" applyFont="1" applyBorder="1" applyAlignment="1">
      <alignment horizontal="right" vertical="center" wrapText="1"/>
    </xf>
    <xf numFmtId="1" fontId="2" fillId="0" borderId="14" xfId="57" applyFont="1" applyAlignment="1">
      <alignment vertical="center" wrapText="1"/>
    </xf>
    <xf numFmtId="1" fontId="29" fillId="0" borderId="14" xfId="57" applyFont="1" applyAlignment="1">
      <alignment horizontal="right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 wrapText="1"/>
    </xf>
    <xf numFmtId="0" fontId="3" fillId="0" borderId="23" xfId="0" applyFont="1" applyBorder="1" applyAlignment="1">
      <alignment horizontal="righ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3" fillId="0" borderId="22" xfId="0" applyNumberFormat="1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18" xfId="0" applyNumberFormat="1" applyFont="1" applyBorder="1" applyAlignment="1">
      <alignment horizontal="center" vertical="center" wrapText="1"/>
    </xf>
  </cellXfs>
  <cellStyles count="75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cel Built-in Input" xfId="74" xr:uid="{12BB8D70-89F8-4DDC-A807-65FEAB83121D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10" xfId="73" xr:uid="{7DF149F1-85CA-44EE-8DCD-5DB8386655CB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 4 2" xfId="72" xr:uid="{638640BC-8D9E-4D88-B140-D83003E7DA31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1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M72"/>
  <sheetViews>
    <sheetView tabSelected="1" workbookViewId="0">
      <selection activeCell="D34" sqref="D34:D36"/>
    </sheetView>
  </sheetViews>
  <sheetFormatPr defaultColWidth="9.109375" defaultRowHeight="10.199999999999999" x14ac:dyDescent="0.25"/>
  <cols>
    <col min="1" max="1" width="3.33203125" style="3" customWidth="1"/>
    <col min="2" max="2" width="53.109375" style="6" customWidth="1"/>
    <col min="3" max="3" width="7.109375" style="3" customWidth="1"/>
    <col min="4" max="4" width="8.5546875" style="9" customWidth="1"/>
    <col min="5" max="6" width="8.5546875" style="7" customWidth="1"/>
    <col min="7" max="7" width="8.5546875" style="1" customWidth="1"/>
    <col min="8" max="16384" width="9.109375" style="1"/>
  </cols>
  <sheetData>
    <row r="1" spans="1:47" s="15" customFormat="1" ht="35.4" customHeight="1" x14ac:dyDescent="0.25">
      <c r="A1" s="63" t="s">
        <v>44</v>
      </c>
      <c r="B1" s="64"/>
      <c r="C1" s="64"/>
      <c r="D1" s="64"/>
      <c r="E1" s="64"/>
      <c r="F1" s="64"/>
    </row>
    <row r="2" spans="1:47" s="15" customFormat="1" ht="12.75" customHeight="1" x14ac:dyDescent="0.25">
      <c r="A2" s="3"/>
      <c r="B2" s="6"/>
      <c r="C2" s="3"/>
      <c r="D2" s="9"/>
      <c r="E2" s="7"/>
      <c r="F2" s="7"/>
    </row>
    <row r="3" spans="1:47" s="15" customFormat="1" ht="15" x14ac:dyDescent="0.25">
      <c r="A3" s="5" t="s">
        <v>40</v>
      </c>
      <c r="B3" s="6"/>
      <c r="C3" s="3"/>
      <c r="D3" s="9"/>
      <c r="E3" s="7"/>
      <c r="F3" s="7"/>
    </row>
    <row r="4" spans="1:47" ht="10.8" thickBot="1" x14ac:dyDescent="0.3"/>
    <row r="5" spans="1:47" s="4" customFormat="1" ht="12.75" customHeight="1" x14ac:dyDescent="0.25">
      <c r="A5" s="65" t="s">
        <v>2</v>
      </c>
      <c r="B5" s="68" t="s">
        <v>0</v>
      </c>
      <c r="C5" s="68" t="s">
        <v>3</v>
      </c>
      <c r="D5" s="68" t="s">
        <v>4</v>
      </c>
      <c r="E5" s="71" t="s">
        <v>5</v>
      </c>
      <c r="F5" s="74" t="s">
        <v>6</v>
      </c>
    </row>
    <row r="6" spans="1:47" s="4" customFormat="1" ht="13.2" x14ac:dyDescent="0.25">
      <c r="A6" s="66"/>
      <c r="B6" s="69"/>
      <c r="C6" s="69"/>
      <c r="D6" s="69"/>
      <c r="E6" s="72"/>
      <c r="F6" s="75"/>
      <c r="G6" s="1"/>
      <c r="H6" s="1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</row>
    <row r="7" spans="1:47" s="4" customFormat="1" ht="12.75" customHeight="1" thickBot="1" x14ac:dyDescent="0.3">
      <c r="A7" s="67"/>
      <c r="B7" s="70"/>
      <c r="C7" s="70"/>
      <c r="D7" s="13" t="s">
        <v>45</v>
      </c>
      <c r="E7" s="73"/>
      <c r="F7" s="76"/>
      <c r="G7" s="1"/>
      <c r="H7" s="1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</row>
    <row r="8" spans="1:47" s="4" customFormat="1" ht="10.8" customHeight="1" x14ac:dyDescent="0.25">
      <c r="A8" s="47">
        <v>1</v>
      </c>
      <c r="B8" s="48" t="s">
        <v>30</v>
      </c>
      <c r="C8" s="49" t="s">
        <v>29</v>
      </c>
      <c r="D8" s="50">
        <v>15</v>
      </c>
      <c r="E8" s="51"/>
      <c r="F8" s="52">
        <f t="shared" ref="F8:F46" si="0">SUM(D8*E8)</f>
        <v>0</v>
      </c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</row>
    <row r="9" spans="1:47" s="4" customFormat="1" ht="10.8" customHeight="1" x14ac:dyDescent="0.25">
      <c r="A9" s="12">
        <v>2</v>
      </c>
      <c r="B9" s="37" t="s">
        <v>34</v>
      </c>
      <c r="C9" s="44" t="s">
        <v>16</v>
      </c>
      <c r="D9" s="46">
        <v>0.81</v>
      </c>
      <c r="E9" s="10"/>
      <c r="F9" s="11">
        <f t="shared" si="0"/>
        <v>0</v>
      </c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</row>
    <row r="10" spans="1:47" s="4" customFormat="1" ht="21.6" customHeight="1" x14ac:dyDescent="0.25">
      <c r="A10" s="12">
        <v>3</v>
      </c>
      <c r="B10" s="37" t="s">
        <v>57</v>
      </c>
      <c r="C10" s="27" t="s">
        <v>11</v>
      </c>
      <c r="D10" s="45">
        <v>4734</v>
      </c>
      <c r="E10" s="10"/>
      <c r="F10" s="11">
        <f t="shared" si="0"/>
        <v>0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</row>
    <row r="11" spans="1:47" s="4" customFormat="1" ht="21.6" customHeight="1" x14ac:dyDescent="0.25">
      <c r="A11" s="12">
        <v>4</v>
      </c>
      <c r="B11" s="37" t="s">
        <v>58</v>
      </c>
      <c r="C11" s="27" t="s">
        <v>11</v>
      </c>
      <c r="D11" s="45">
        <v>60</v>
      </c>
      <c r="E11" s="10"/>
      <c r="F11" s="11">
        <f t="shared" si="0"/>
        <v>0</v>
      </c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</row>
    <row r="12" spans="1:47" s="4" customFormat="1" ht="10.8" customHeight="1" x14ac:dyDescent="0.25">
      <c r="A12" s="12">
        <v>5</v>
      </c>
      <c r="B12" s="37" t="s">
        <v>38</v>
      </c>
      <c r="C12" s="44" t="s">
        <v>10</v>
      </c>
      <c r="D12" s="36">
        <v>6</v>
      </c>
      <c r="E12" s="10"/>
      <c r="F12" s="11">
        <f t="shared" si="0"/>
        <v>0</v>
      </c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</row>
    <row r="13" spans="1:47" s="4" customFormat="1" ht="10.8" customHeight="1" x14ac:dyDescent="0.25">
      <c r="A13" s="12">
        <v>6</v>
      </c>
      <c r="B13" s="37" t="s">
        <v>47</v>
      </c>
      <c r="C13" s="44" t="s">
        <v>11</v>
      </c>
      <c r="D13" s="36">
        <v>14</v>
      </c>
      <c r="E13" s="10"/>
      <c r="F13" s="11">
        <f t="shared" si="0"/>
        <v>0</v>
      </c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</row>
    <row r="14" spans="1:47" s="4" customFormat="1" ht="21.6" customHeight="1" x14ac:dyDescent="0.25">
      <c r="A14" s="12">
        <v>7</v>
      </c>
      <c r="B14" s="37" t="s">
        <v>48</v>
      </c>
      <c r="C14" s="44" t="s">
        <v>11</v>
      </c>
      <c r="D14" s="36">
        <v>12</v>
      </c>
      <c r="E14" s="10"/>
      <c r="F14" s="11">
        <f t="shared" si="0"/>
        <v>0</v>
      </c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</row>
    <row r="15" spans="1:47" s="4" customFormat="1" ht="10.8" customHeight="1" x14ac:dyDescent="0.25">
      <c r="A15" s="12">
        <v>8</v>
      </c>
      <c r="B15" s="37" t="s">
        <v>49</v>
      </c>
      <c r="C15" s="44" t="s">
        <v>39</v>
      </c>
      <c r="D15" s="36">
        <v>1</v>
      </c>
      <c r="E15" s="10"/>
      <c r="F15" s="11">
        <f t="shared" si="0"/>
        <v>0</v>
      </c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</row>
    <row r="16" spans="1:47" s="4" customFormat="1" ht="10.8" customHeight="1" x14ac:dyDescent="0.25">
      <c r="A16" s="12">
        <v>9</v>
      </c>
      <c r="B16" s="37" t="s">
        <v>50</v>
      </c>
      <c r="C16" s="44" t="s">
        <v>39</v>
      </c>
      <c r="D16" s="36">
        <v>1</v>
      </c>
      <c r="E16" s="10"/>
      <c r="F16" s="11">
        <f t="shared" si="0"/>
        <v>0</v>
      </c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</row>
    <row r="17" spans="1:47" s="4" customFormat="1" ht="10.8" customHeight="1" x14ac:dyDescent="0.25">
      <c r="A17" s="12">
        <v>10</v>
      </c>
      <c r="B17" s="37" t="s">
        <v>51</v>
      </c>
      <c r="C17" s="44" t="s">
        <v>11</v>
      </c>
      <c r="D17" s="45">
        <v>12</v>
      </c>
      <c r="E17" s="10"/>
      <c r="F17" s="11">
        <f t="shared" ref="F17:F42" si="1">SUM(D17*E17)</f>
        <v>0</v>
      </c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</row>
    <row r="18" spans="1:47" s="4" customFormat="1" ht="21.6" customHeight="1" x14ac:dyDescent="0.25">
      <c r="A18" s="12">
        <v>11</v>
      </c>
      <c r="B18" s="37" t="s">
        <v>35</v>
      </c>
      <c r="C18" s="44" t="s">
        <v>11</v>
      </c>
      <c r="D18" s="45">
        <v>2838</v>
      </c>
      <c r="E18" s="10"/>
      <c r="F18" s="11">
        <f t="shared" si="1"/>
        <v>0</v>
      </c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</row>
    <row r="19" spans="1:47" s="4" customFormat="1" ht="10.8" customHeight="1" x14ac:dyDescent="0.25">
      <c r="A19" s="12">
        <v>12</v>
      </c>
      <c r="B19" s="37" t="s">
        <v>36</v>
      </c>
      <c r="C19" s="44" t="s">
        <v>10</v>
      </c>
      <c r="D19" s="36">
        <v>23</v>
      </c>
      <c r="E19" s="10"/>
      <c r="F19" s="11">
        <f t="shared" si="1"/>
        <v>0</v>
      </c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</row>
    <row r="20" spans="1:47" s="4" customFormat="1" ht="21.6" customHeight="1" x14ac:dyDescent="0.25">
      <c r="A20" s="12">
        <v>13</v>
      </c>
      <c r="B20" s="37" t="s">
        <v>52</v>
      </c>
      <c r="C20" s="27" t="s">
        <v>55</v>
      </c>
      <c r="D20" s="45">
        <v>702</v>
      </c>
      <c r="E20" s="10"/>
      <c r="F20" s="11">
        <f t="shared" si="1"/>
        <v>0</v>
      </c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</row>
    <row r="21" spans="1:47" s="4" customFormat="1" ht="21.6" customHeight="1" x14ac:dyDescent="0.25">
      <c r="A21" s="12">
        <v>14</v>
      </c>
      <c r="B21" s="53" t="s">
        <v>42</v>
      </c>
      <c r="C21" s="27" t="s">
        <v>56</v>
      </c>
      <c r="D21" s="45">
        <v>13980</v>
      </c>
      <c r="E21" s="10"/>
      <c r="F21" s="11">
        <f t="shared" si="1"/>
        <v>0</v>
      </c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</row>
    <row r="22" spans="1:47" s="4" customFormat="1" ht="21.6" customHeight="1" x14ac:dyDescent="0.25">
      <c r="A22" s="12">
        <v>15</v>
      </c>
      <c r="B22" s="37" t="s">
        <v>59</v>
      </c>
      <c r="C22" s="27" t="s">
        <v>55</v>
      </c>
      <c r="D22" s="45">
        <v>474</v>
      </c>
      <c r="E22" s="10"/>
      <c r="F22" s="11">
        <f t="shared" si="1"/>
        <v>0</v>
      </c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</row>
    <row r="23" spans="1:47" s="4" customFormat="1" ht="21.6" customHeight="1" x14ac:dyDescent="0.25">
      <c r="A23" s="12">
        <v>16</v>
      </c>
      <c r="B23" s="37" t="s">
        <v>71</v>
      </c>
      <c r="C23" s="27" t="s">
        <v>55</v>
      </c>
      <c r="D23" s="45">
        <v>3663</v>
      </c>
      <c r="E23" s="10"/>
      <c r="F23" s="11">
        <f t="shared" si="1"/>
        <v>0</v>
      </c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</row>
    <row r="24" spans="1:47" s="4" customFormat="1" ht="21.6" customHeight="1" x14ac:dyDescent="0.25">
      <c r="A24" s="12">
        <v>17</v>
      </c>
      <c r="B24" s="37" t="s">
        <v>43</v>
      </c>
      <c r="C24" s="27" t="s">
        <v>55</v>
      </c>
      <c r="D24" s="45">
        <v>1314</v>
      </c>
      <c r="E24" s="10"/>
      <c r="F24" s="11">
        <f t="shared" si="1"/>
        <v>0</v>
      </c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</row>
    <row r="25" spans="1:47" s="4" customFormat="1" ht="21.6" customHeight="1" x14ac:dyDescent="0.25">
      <c r="A25" s="12">
        <v>18</v>
      </c>
      <c r="B25" s="32" t="s">
        <v>60</v>
      </c>
      <c r="C25" s="44" t="s">
        <v>10</v>
      </c>
      <c r="D25" s="36">
        <v>17</v>
      </c>
      <c r="E25" s="10"/>
      <c r="F25" s="11">
        <f t="shared" si="1"/>
        <v>0</v>
      </c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</row>
    <row r="26" spans="1:47" s="4" customFormat="1" ht="21.6" customHeight="1" x14ac:dyDescent="0.25">
      <c r="A26" s="12">
        <v>19</v>
      </c>
      <c r="B26" s="34" t="s">
        <v>37</v>
      </c>
      <c r="C26" s="27" t="s">
        <v>55</v>
      </c>
      <c r="D26" s="36">
        <v>170</v>
      </c>
      <c r="E26" s="10"/>
      <c r="F26" s="11">
        <f>SUM(D26*E26)</f>
        <v>0</v>
      </c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</row>
    <row r="27" spans="1:47" s="4" customFormat="1" ht="21.6" customHeight="1" x14ac:dyDescent="0.25">
      <c r="A27" s="12">
        <v>20</v>
      </c>
      <c r="B27" s="34" t="s">
        <v>72</v>
      </c>
      <c r="C27" s="27" t="s">
        <v>55</v>
      </c>
      <c r="D27" s="45">
        <v>493</v>
      </c>
      <c r="E27" s="10"/>
      <c r="F27" s="11">
        <f t="shared" si="1"/>
        <v>0</v>
      </c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</row>
    <row r="28" spans="1:47" s="4" customFormat="1" ht="21.6" customHeight="1" x14ac:dyDescent="0.25">
      <c r="A28" s="12">
        <v>21</v>
      </c>
      <c r="B28" s="54" t="s">
        <v>41</v>
      </c>
      <c r="C28" s="27" t="s">
        <v>56</v>
      </c>
      <c r="D28" s="45">
        <v>1700</v>
      </c>
      <c r="E28" s="10"/>
      <c r="F28" s="11">
        <f t="shared" si="1"/>
        <v>0</v>
      </c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</row>
    <row r="29" spans="1:47" s="4" customFormat="1" ht="21.6" customHeight="1" x14ac:dyDescent="0.25">
      <c r="A29" s="12">
        <v>22</v>
      </c>
      <c r="B29" s="32" t="s">
        <v>61</v>
      </c>
      <c r="C29" s="44" t="s">
        <v>10</v>
      </c>
      <c r="D29" s="36">
        <v>1</v>
      </c>
      <c r="E29" s="10"/>
      <c r="F29" s="11">
        <f t="shared" si="1"/>
        <v>0</v>
      </c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</row>
    <row r="30" spans="1:47" s="4" customFormat="1" ht="21.6" customHeight="1" x14ac:dyDescent="0.25">
      <c r="A30" s="12">
        <v>23</v>
      </c>
      <c r="B30" s="34" t="s">
        <v>37</v>
      </c>
      <c r="C30" s="27" t="s">
        <v>55</v>
      </c>
      <c r="D30" s="36">
        <v>5</v>
      </c>
      <c r="E30" s="10"/>
      <c r="F30" s="11">
        <f t="shared" si="1"/>
        <v>0</v>
      </c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</row>
    <row r="31" spans="1:47" s="4" customFormat="1" ht="21.6" customHeight="1" x14ac:dyDescent="0.25">
      <c r="A31" s="12">
        <v>24</v>
      </c>
      <c r="B31" s="34" t="s">
        <v>72</v>
      </c>
      <c r="C31" s="27" t="s">
        <v>55</v>
      </c>
      <c r="D31" s="45">
        <v>13</v>
      </c>
      <c r="E31" s="10"/>
      <c r="F31" s="11">
        <f t="shared" si="1"/>
        <v>0</v>
      </c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</row>
    <row r="32" spans="1:47" s="4" customFormat="1" ht="21.6" customHeight="1" x14ac:dyDescent="0.25">
      <c r="A32" s="12">
        <v>25</v>
      </c>
      <c r="B32" s="54" t="s">
        <v>41</v>
      </c>
      <c r="C32" s="27" t="s">
        <v>56</v>
      </c>
      <c r="D32" s="45">
        <v>45</v>
      </c>
      <c r="E32" s="10"/>
      <c r="F32" s="11">
        <f t="shared" si="1"/>
        <v>0</v>
      </c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</row>
    <row r="33" spans="1:47" s="4" customFormat="1" ht="21.6" customHeight="1" x14ac:dyDescent="0.25">
      <c r="A33" s="12">
        <v>26</v>
      </c>
      <c r="B33" s="32" t="s">
        <v>62</v>
      </c>
      <c r="C33" s="44" t="s">
        <v>10</v>
      </c>
      <c r="D33" s="36">
        <v>3</v>
      </c>
      <c r="E33" s="10"/>
      <c r="F33" s="11">
        <f t="shared" si="1"/>
        <v>0</v>
      </c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</row>
    <row r="34" spans="1:47" s="4" customFormat="1" ht="21.6" customHeight="1" x14ac:dyDescent="0.25">
      <c r="A34" s="12">
        <v>27</v>
      </c>
      <c r="B34" s="34" t="s">
        <v>37</v>
      </c>
      <c r="C34" s="27" t="s">
        <v>55</v>
      </c>
      <c r="D34" s="45">
        <v>45</v>
      </c>
      <c r="E34" s="10"/>
      <c r="F34" s="11">
        <f>SUM(D34*E34)</f>
        <v>0</v>
      </c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</row>
    <row r="35" spans="1:47" s="4" customFormat="1" ht="21.6" customHeight="1" x14ac:dyDescent="0.25">
      <c r="A35" s="12">
        <v>28</v>
      </c>
      <c r="B35" s="34" t="s">
        <v>72</v>
      </c>
      <c r="C35" s="27" t="s">
        <v>55</v>
      </c>
      <c r="D35" s="45">
        <v>123</v>
      </c>
      <c r="E35" s="10"/>
      <c r="F35" s="11">
        <f t="shared" si="1"/>
        <v>0</v>
      </c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</row>
    <row r="36" spans="1:47" s="4" customFormat="1" ht="21.6" customHeight="1" x14ac:dyDescent="0.25">
      <c r="A36" s="12">
        <v>29</v>
      </c>
      <c r="B36" s="54" t="s">
        <v>41</v>
      </c>
      <c r="C36" s="27" t="s">
        <v>56</v>
      </c>
      <c r="D36" s="45">
        <v>420</v>
      </c>
      <c r="E36" s="10"/>
      <c r="F36" s="11">
        <f t="shared" si="1"/>
        <v>0</v>
      </c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</row>
    <row r="37" spans="1:47" s="4" customFormat="1" ht="21.6" customHeight="1" x14ac:dyDescent="0.25">
      <c r="A37" s="12">
        <v>30</v>
      </c>
      <c r="B37" s="33" t="s">
        <v>65</v>
      </c>
      <c r="C37" s="27" t="s">
        <v>55</v>
      </c>
      <c r="D37" s="45">
        <v>900</v>
      </c>
      <c r="E37" s="10"/>
      <c r="F37" s="11">
        <f>SUM(D37*E37)</f>
        <v>0</v>
      </c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</row>
    <row r="38" spans="1:47" s="4" customFormat="1" ht="10.8" customHeight="1" x14ac:dyDescent="0.25">
      <c r="A38" s="12">
        <v>31</v>
      </c>
      <c r="B38" s="32" t="s">
        <v>63</v>
      </c>
      <c r="C38" s="44" t="s">
        <v>10</v>
      </c>
      <c r="D38" s="36">
        <v>1</v>
      </c>
      <c r="E38" s="10"/>
      <c r="F38" s="11">
        <f t="shared" si="1"/>
        <v>0</v>
      </c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</row>
    <row r="39" spans="1:47" s="4" customFormat="1" ht="21.6" customHeight="1" x14ac:dyDescent="0.25">
      <c r="A39" s="12">
        <v>32</v>
      </c>
      <c r="B39" s="34" t="s">
        <v>72</v>
      </c>
      <c r="C39" s="27" t="s">
        <v>55</v>
      </c>
      <c r="D39" s="45">
        <v>124</v>
      </c>
      <c r="E39" s="10"/>
      <c r="F39" s="11">
        <f t="shared" si="1"/>
        <v>0</v>
      </c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</row>
    <row r="40" spans="1:47" s="4" customFormat="1" ht="21.6" customHeight="1" x14ac:dyDescent="0.25">
      <c r="A40" s="12">
        <v>33</v>
      </c>
      <c r="B40" s="54" t="s">
        <v>41</v>
      </c>
      <c r="C40" s="27" t="s">
        <v>56</v>
      </c>
      <c r="D40" s="45">
        <v>425</v>
      </c>
      <c r="E40" s="10"/>
      <c r="F40" s="11">
        <f t="shared" si="1"/>
        <v>0</v>
      </c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</row>
    <row r="41" spans="1:47" s="4" customFormat="1" ht="21.6" customHeight="1" x14ac:dyDescent="0.25">
      <c r="A41" s="12">
        <v>34</v>
      </c>
      <c r="B41" s="34" t="s">
        <v>37</v>
      </c>
      <c r="C41" s="27" t="s">
        <v>55</v>
      </c>
      <c r="D41" s="45">
        <v>44</v>
      </c>
      <c r="E41" s="10"/>
      <c r="F41" s="11">
        <f t="shared" si="1"/>
        <v>0</v>
      </c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</row>
    <row r="42" spans="1:47" s="4" customFormat="1" ht="21.6" customHeight="1" x14ac:dyDescent="0.25">
      <c r="A42" s="12">
        <v>35</v>
      </c>
      <c r="B42" s="32" t="s">
        <v>46</v>
      </c>
      <c r="C42" s="30" t="s">
        <v>10</v>
      </c>
      <c r="D42" s="31">
        <v>1</v>
      </c>
      <c r="E42" s="10"/>
      <c r="F42" s="11">
        <f t="shared" si="1"/>
        <v>0</v>
      </c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</row>
    <row r="43" spans="1:47" s="4" customFormat="1" ht="10.8" customHeight="1" x14ac:dyDescent="0.25">
      <c r="A43" s="12">
        <v>36</v>
      </c>
      <c r="B43" s="33" t="s">
        <v>66</v>
      </c>
      <c r="C43" s="27" t="s">
        <v>55</v>
      </c>
      <c r="D43" s="36">
        <v>19</v>
      </c>
      <c r="E43" s="10"/>
      <c r="F43" s="11">
        <f t="shared" si="0"/>
        <v>0</v>
      </c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</row>
    <row r="44" spans="1:47" s="4" customFormat="1" ht="10.8" customHeight="1" x14ac:dyDescent="0.25">
      <c r="A44" s="12">
        <v>37</v>
      </c>
      <c r="B44" s="33" t="s">
        <v>53</v>
      </c>
      <c r="C44" s="27" t="s">
        <v>56</v>
      </c>
      <c r="D44" s="36">
        <v>276</v>
      </c>
      <c r="E44" s="10"/>
      <c r="F44" s="11">
        <f t="shared" si="0"/>
        <v>0</v>
      </c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</row>
    <row r="45" spans="1:47" s="4" customFormat="1" ht="21.6" customHeight="1" x14ac:dyDescent="0.25">
      <c r="A45" s="12">
        <v>38</v>
      </c>
      <c r="B45" s="54" t="s">
        <v>41</v>
      </c>
      <c r="C45" s="27" t="s">
        <v>56</v>
      </c>
      <c r="D45" s="36">
        <v>276</v>
      </c>
      <c r="E45" s="10"/>
      <c r="F45" s="11">
        <f t="shared" si="0"/>
        <v>0</v>
      </c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</row>
    <row r="46" spans="1:47" s="4" customFormat="1" ht="21.6" customHeight="1" x14ac:dyDescent="0.25">
      <c r="A46" s="12">
        <v>39</v>
      </c>
      <c r="B46" s="33" t="s">
        <v>67</v>
      </c>
      <c r="C46" s="27" t="s">
        <v>56</v>
      </c>
      <c r="D46" s="36">
        <v>276</v>
      </c>
      <c r="E46" s="10"/>
      <c r="F46" s="11">
        <f t="shared" si="0"/>
        <v>0</v>
      </c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</row>
    <row r="47" spans="1:47" s="4" customFormat="1" ht="10.8" customHeight="1" x14ac:dyDescent="0.25">
      <c r="A47" s="12">
        <v>40</v>
      </c>
      <c r="B47" s="33" t="s">
        <v>68</v>
      </c>
      <c r="C47" s="27" t="s">
        <v>56</v>
      </c>
      <c r="D47" s="36">
        <v>212</v>
      </c>
      <c r="E47" s="10"/>
      <c r="F47" s="11">
        <f t="shared" ref="F47:F50" si="2">SUM(D47*E47)</f>
        <v>0</v>
      </c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</row>
    <row r="48" spans="1:47" s="4" customFormat="1" ht="10.8" customHeight="1" x14ac:dyDescent="0.25">
      <c r="A48" s="12">
        <v>41</v>
      </c>
      <c r="B48" s="33" t="s">
        <v>69</v>
      </c>
      <c r="C48" s="27" t="s">
        <v>56</v>
      </c>
      <c r="D48" s="36">
        <v>65</v>
      </c>
      <c r="E48" s="10"/>
      <c r="F48" s="11">
        <f t="shared" si="2"/>
        <v>0</v>
      </c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</row>
    <row r="49" spans="1:195" s="4" customFormat="1" ht="10.8" customHeight="1" x14ac:dyDescent="0.25">
      <c r="A49" s="12">
        <v>42</v>
      </c>
      <c r="B49" s="33" t="s">
        <v>64</v>
      </c>
      <c r="C49" s="44" t="s">
        <v>10</v>
      </c>
      <c r="D49" s="36">
        <v>8</v>
      </c>
      <c r="E49" s="10"/>
      <c r="F49" s="11">
        <f t="shared" si="2"/>
        <v>0</v>
      </c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</row>
    <row r="50" spans="1:195" s="4" customFormat="1" ht="10.8" customHeight="1" x14ac:dyDescent="0.25">
      <c r="A50" s="12">
        <v>43</v>
      </c>
      <c r="B50" s="33" t="s">
        <v>54</v>
      </c>
      <c r="C50" s="27" t="s">
        <v>56</v>
      </c>
      <c r="D50" s="36">
        <v>34</v>
      </c>
      <c r="E50" s="10"/>
      <c r="F50" s="11">
        <f t="shared" si="2"/>
        <v>0</v>
      </c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</row>
    <row r="51" spans="1:195" s="21" customFormat="1" ht="21.6" customHeight="1" x14ac:dyDescent="0.25">
      <c r="A51" s="12">
        <v>44</v>
      </c>
      <c r="B51" s="19" t="s">
        <v>17</v>
      </c>
      <c r="C51" s="23" t="s">
        <v>18</v>
      </c>
      <c r="D51" s="20">
        <v>1</v>
      </c>
      <c r="E51" s="10"/>
      <c r="F51" s="11">
        <f>SUM(D51*E51)</f>
        <v>0</v>
      </c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</row>
    <row r="52" spans="1:195" s="4" customFormat="1" ht="21.6" customHeight="1" x14ac:dyDescent="0.25">
      <c r="A52" s="12">
        <v>45</v>
      </c>
      <c r="B52" s="22" t="s">
        <v>28</v>
      </c>
      <c r="C52" s="23" t="s">
        <v>18</v>
      </c>
      <c r="D52" s="24">
        <v>2</v>
      </c>
      <c r="E52" s="10"/>
      <c r="F52" s="11">
        <f>SUM(D52*E52)</f>
        <v>0</v>
      </c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</row>
    <row r="53" spans="1:195" s="4" customFormat="1" ht="10.8" customHeight="1" x14ac:dyDescent="0.25">
      <c r="A53" s="12">
        <v>46</v>
      </c>
      <c r="B53" s="22" t="s">
        <v>19</v>
      </c>
      <c r="C53" s="23" t="s">
        <v>18</v>
      </c>
      <c r="D53" s="24">
        <v>2</v>
      </c>
      <c r="E53" s="10"/>
      <c r="F53" s="11">
        <f>SUM(D53*E53)</f>
        <v>0</v>
      </c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</row>
    <row r="54" spans="1:195" s="26" customFormat="1" ht="12.6" customHeight="1" x14ac:dyDescent="0.25">
      <c r="A54" s="60" t="s">
        <v>12</v>
      </c>
      <c r="B54" s="61"/>
      <c r="C54" s="61"/>
      <c r="D54" s="61"/>
      <c r="E54" s="61"/>
      <c r="F54" s="62"/>
      <c r="G54" s="25"/>
      <c r="H54" s="25"/>
    </row>
    <row r="55" spans="1:195" s="4" customFormat="1" ht="10.8" customHeight="1" x14ac:dyDescent="0.25">
      <c r="A55" s="12">
        <v>45</v>
      </c>
      <c r="B55" s="18" t="s">
        <v>13</v>
      </c>
      <c r="C55" s="14" t="s">
        <v>10</v>
      </c>
      <c r="D55" s="16">
        <v>3</v>
      </c>
      <c r="E55" s="17"/>
      <c r="F55" s="11">
        <f t="shared" ref="F55:F57" si="3">SUM(D55*E55)</f>
        <v>0</v>
      </c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</row>
    <row r="56" spans="1:195" s="4" customFormat="1" ht="21.6" customHeight="1" x14ac:dyDescent="0.25">
      <c r="A56" s="12">
        <v>46</v>
      </c>
      <c r="B56" s="18" t="s">
        <v>70</v>
      </c>
      <c r="C56" s="14" t="s">
        <v>10</v>
      </c>
      <c r="D56" s="16">
        <v>1</v>
      </c>
      <c r="E56" s="17"/>
      <c r="F56" s="11">
        <f t="shared" si="3"/>
        <v>0</v>
      </c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</row>
    <row r="57" spans="1:195" s="4" customFormat="1" ht="32.4" customHeight="1" x14ac:dyDescent="0.25">
      <c r="A57" s="12">
        <v>47</v>
      </c>
      <c r="B57" s="18" t="s">
        <v>14</v>
      </c>
      <c r="C57" s="14" t="s">
        <v>15</v>
      </c>
      <c r="D57" s="16">
        <v>1</v>
      </c>
      <c r="E57" s="17"/>
      <c r="F57" s="11">
        <f t="shared" si="3"/>
        <v>0</v>
      </c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</row>
    <row r="58" spans="1:195" s="26" customFormat="1" ht="10.8" customHeight="1" x14ac:dyDescent="0.25">
      <c r="A58" s="12">
        <v>48</v>
      </c>
      <c r="B58" s="19" t="s">
        <v>20</v>
      </c>
      <c r="C58" s="27" t="s">
        <v>15</v>
      </c>
      <c r="D58" s="28">
        <v>3</v>
      </c>
      <c r="E58" s="29"/>
      <c r="F58" s="11">
        <f t="shared" ref="F58:F59" si="4">SUM(D58*E58)</f>
        <v>0</v>
      </c>
      <c r="G58" s="25"/>
      <c r="H58" s="25"/>
    </row>
    <row r="59" spans="1:195" s="26" customFormat="1" ht="10.8" customHeight="1" thickBot="1" x14ac:dyDescent="0.3">
      <c r="A59" s="38">
        <v>49</v>
      </c>
      <c r="B59" s="39" t="s">
        <v>21</v>
      </c>
      <c r="C59" s="40" t="s">
        <v>16</v>
      </c>
      <c r="D59" s="41">
        <v>1.1399999999999999</v>
      </c>
      <c r="E59" s="42"/>
      <c r="F59" s="43">
        <f t="shared" si="4"/>
        <v>0</v>
      </c>
      <c r="G59" s="25"/>
    </row>
    <row r="60" spans="1:195" ht="24" customHeight="1" thickBot="1" x14ac:dyDescent="0.3">
      <c r="A60" s="8"/>
      <c r="C60" s="56" t="s">
        <v>1</v>
      </c>
      <c r="D60" s="57"/>
      <c r="E60" s="58">
        <f>SUM(F8:F59)</f>
        <v>0</v>
      </c>
      <c r="F60" s="59"/>
      <c r="AV60" s="15"/>
      <c r="AW60" s="15"/>
      <c r="AX60" s="15"/>
      <c r="AY60" s="15"/>
      <c r="AZ60" s="15"/>
      <c r="BA60" s="15"/>
      <c r="BB60" s="15"/>
      <c r="BC60" s="15"/>
      <c r="BD60" s="15"/>
      <c r="BE60" s="15"/>
      <c r="BF60" s="15"/>
      <c r="BG60" s="15"/>
      <c r="BH60" s="15"/>
      <c r="BI60" s="15"/>
      <c r="BJ60" s="15"/>
      <c r="BK60" s="15"/>
      <c r="BL60" s="15"/>
      <c r="BM60" s="15"/>
      <c r="BN60" s="15"/>
      <c r="BO60" s="15"/>
      <c r="BP60" s="15"/>
      <c r="BQ60" s="15"/>
      <c r="BR60" s="15"/>
      <c r="BS60" s="15"/>
      <c r="BT60" s="15"/>
      <c r="BU60" s="15"/>
      <c r="BV60" s="15"/>
      <c r="BW60" s="15"/>
      <c r="BX60" s="15"/>
      <c r="BY60" s="15"/>
      <c r="BZ60" s="15"/>
      <c r="CA60" s="15"/>
      <c r="CB60" s="15"/>
      <c r="CC60" s="15"/>
      <c r="CD60" s="15"/>
      <c r="CE60" s="15"/>
      <c r="CF60" s="15"/>
      <c r="CG60" s="15"/>
      <c r="CH60" s="15"/>
      <c r="CI60" s="15"/>
      <c r="CJ60" s="15"/>
      <c r="CK60" s="15"/>
      <c r="CL60" s="15"/>
      <c r="CM60" s="15"/>
      <c r="CN60" s="15"/>
      <c r="CO60" s="15"/>
      <c r="CP60" s="15"/>
      <c r="CQ60" s="15"/>
      <c r="CR60" s="15"/>
      <c r="CS60" s="15"/>
      <c r="CT60" s="15"/>
      <c r="CU60" s="15"/>
      <c r="CV60" s="15"/>
      <c r="CW60" s="15"/>
      <c r="CX60" s="15"/>
      <c r="CY60" s="15"/>
      <c r="CZ60" s="15"/>
      <c r="DA60" s="15"/>
      <c r="DB60" s="15"/>
      <c r="DC60" s="15"/>
      <c r="DD60" s="15"/>
      <c r="DE60" s="15"/>
      <c r="DF60" s="15"/>
      <c r="DG60" s="15"/>
      <c r="DH60" s="15"/>
      <c r="DI60" s="15"/>
      <c r="DJ60" s="15"/>
      <c r="DK60" s="15"/>
      <c r="DL60" s="15"/>
      <c r="DM60" s="15"/>
      <c r="DN60" s="15"/>
      <c r="DO60" s="15"/>
      <c r="DP60" s="15"/>
      <c r="DQ60" s="15"/>
      <c r="DR60" s="15"/>
      <c r="DS60" s="15"/>
      <c r="DT60" s="15"/>
      <c r="DU60" s="15"/>
      <c r="DV60" s="15"/>
      <c r="DW60" s="15"/>
      <c r="DX60" s="15"/>
      <c r="DY60" s="15"/>
      <c r="DZ60" s="15"/>
      <c r="EA60" s="15"/>
      <c r="EB60" s="15"/>
      <c r="EC60" s="15"/>
      <c r="ED60" s="15"/>
      <c r="EE60" s="15"/>
      <c r="EF60" s="15"/>
      <c r="EG60" s="15"/>
      <c r="EH60" s="15"/>
      <c r="EI60" s="15"/>
      <c r="EJ60" s="15"/>
      <c r="EK60" s="15"/>
      <c r="EL60" s="15"/>
      <c r="EM60" s="15"/>
      <c r="EN60" s="15"/>
      <c r="EO60" s="15"/>
      <c r="EP60" s="15"/>
      <c r="EQ60" s="15"/>
      <c r="ER60" s="15"/>
      <c r="ES60" s="15"/>
      <c r="ET60" s="15"/>
      <c r="EU60" s="15"/>
      <c r="EV60" s="15"/>
      <c r="EW60" s="15"/>
      <c r="EX60" s="15"/>
      <c r="EY60" s="15"/>
      <c r="EZ60" s="15"/>
      <c r="FA60" s="15"/>
      <c r="FB60" s="15"/>
      <c r="FC60" s="15"/>
      <c r="FD60" s="15"/>
      <c r="FE60" s="15"/>
      <c r="FF60" s="15"/>
      <c r="FG60" s="15"/>
      <c r="FH60" s="15"/>
      <c r="FI60" s="15"/>
      <c r="FJ60" s="15"/>
      <c r="FK60" s="15"/>
      <c r="FL60" s="15"/>
      <c r="FM60" s="15"/>
      <c r="FN60" s="15"/>
      <c r="FO60" s="15"/>
      <c r="FP60" s="15"/>
      <c r="FQ60" s="15"/>
      <c r="FR60" s="15"/>
      <c r="FS60" s="15"/>
      <c r="FT60" s="15"/>
      <c r="FU60" s="15"/>
      <c r="FV60" s="15"/>
      <c r="FW60" s="15"/>
      <c r="FX60" s="15"/>
      <c r="FY60" s="15"/>
      <c r="FZ60" s="15"/>
      <c r="GA60" s="15"/>
      <c r="GB60" s="15"/>
      <c r="GC60" s="15"/>
      <c r="GD60" s="15"/>
      <c r="GE60" s="15"/>
      <c r="GF60" s="15"/>
      <c r="GG60" s="15"/>
      <c r="GH60" s="15"/>
      <c r="GI60" s="15"/>
      <c r="GJ60" s="15"/>
      <c r="GK60" s="15"/>
      <c r="GL60" s="15"/>
      <c r="GM60" s="15"/>
    </row>
    <row r="61" spans="1:195" s="15" customFormat="1" ht="12.75" customHeight="1" x14ac:dyDescent="0.25">
      <c r="A61" s="55" t="s">
        <v>7</v>
      </c>
      <c r="B61" s="55"/>
      <c r="C61" s="55"/>
      <c r="D61" s="55"/>
      <c r="E61" s="55"/>
      <c r="F61" s="55"/>
    </row>
    <row r="62" spans="1:195" s="15" customFormat="1" ht="12.75" customHeight="1" x14ac:dyDescent="0.25">
      <c r="A62" s="55" t="s">
        <v>22</v>
      </c>
      <c r="B62" s="55"/>
      <c r="C62" s="55"/>
      <c r="D62" s="55"/>
      <c r="E62" s="55"/>
      <c r="F62" s="55"/>
    </row>
    <row r="63" spans="1:195" s="15" customFormat="1" ht="12.75" customHeight="1" x14ac:dyDescent="0.25">
      <c r="A63" s="55" t="s">
        <v>8</v>
      </c>
      <c r="B63" s="55"/>
      <c r="C63" s="55"/>
      <c r="D63" s="55"/>
      <c r="E63" s="55"/>
      <c r="F63" s="55"/>
    </row>
    <row r="64" spans="1:195" s="15" customFormat="1" ht="12.75" customHeight="1" x14ac:dyDescent="0.25">
      <c r="A64" s="3"/>
      <c r="B64" s="55" t="s">
        <v>9</v>
      </c>
      <c r="C64" s="55"/>
      <c r="D64" s="55"/>
      <c r="E64" s="55"/>
      <c r="F64" s="55"/>
    </row>
    <row r="65" spans="1:195" s="15" customFormat="1" ht="12.75" customHeight="1" x14ac:dyDescent="0.25">
      <c r="A65" s="55" t="s">
        <v>23</v>
      </c>
      <c r="B65" s="55"/>
      <c r="C65" s="55"/>
      <c r="D65" s="55"/>
      <c r="E65" s="55"/>
      <c r="F65" s="55"/>
    </row>
    <row r="66" spans="1:195" s="15" customFormat="1" ht="12.75" customHeight="1" x14ac:dyDescent="0.25">
      <c r="A66" s="55" t="s">
        <v>24</v>
      </c>
      <c r="B66" s="55"/>
      <c r="C66" s="55"/>
      <c r="D66" s="55"/>
      <c r="E66" s="55"/>
      <c r="F66" s="55"/>
    </row>
    <row r="67" spans="1:195" s="15" customFormat="1" ht="12.75" customHeight="1" x14ac:dyDescent="0.25">
      <c r="A67" s="55" t="s">
        <v>33</v>
      </c>
      <c r="B67" s="55"/>
      <c r="C67" s="55"/>
      <c r="D67" s="55"/>
      <c r="E67" s="55"/>
      <c r="F67" s="55"/>
    </row>
    <row r="68" spans="1:195" s="15" customFormat="1" ht="12.75" customHeight="1" x14ac:dyDescent="0.25">
      <c r="A68" s="3"/>
      <c r="B68" s="55" t="s">
        <v>32</v>
      </c>
      <c r="C68" s="55"/>
      <c r="D68" s="55"/>
      <c r="E68" s="55"/>
      <c r="F68" s="55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2"/>
      <c r="CW68" s="2"/>
      <c r="CX68" s="2"/>
      <c r="CY68" s="2"/>
      <c r="CZ68" s="2"/>
      <c r="DA68" s="2"/>
      <c r="DB68" s="2"/>
      <c r="DC68" s="2"/>
      <c r="DD68" s="2"/>
      <c r="DE68" s="2"/>
      <c r="DF68" s="2"/>
      <c r="DG68" s="2"/>
      <c r="DH68" s="2"/>
      <c r="DI68" s="2"/>
      <c r="DJ68" s="2"/>
      <c r="DK68" s="2"/>
      <c r="DL68" s="2"/>
      <c r="DM68" s="2"/>
      <c r="DN68" s="2"/>
      <c r="DO68" s="2"/>
      <c r="DP68" s="2"/>
      <c r="DQ68" s="2"/>
      <c r="DR68" s="2"/>
      <c r="DS68" s="2"/>
      <c r="DT68" s="2"/>
      <c r="DU68" s="2"/>
      <c r="DV68" s="2"/>
      <c r="DW68" s="2"/>
      <c r="DX68" s="2"/>
      <c r="DY68" s="2"/>
      <c r="DZ68" s="2"/>
      <c r="EA68" s="2"/>
      <c r="EB68" s="2"/>
      <c r="EC68" s="2"/>
      <c r="ED68" s="2"/>
      <c r="EE68" s="2"/>
      <c r="EF68" s="2"/>
      <c r="EG68" s="2"/>
      <c r="EH68" s="2"/>
      <c r="EI68" s="2"/>
      <c r="EJ68" s="2"/>
      <c r="EK68" s="2"/>
      <c r="EL68" s="2"/>
      <c r="EM68" s="2"/>
      <c r="EN68" s="2"/>
      <c r="EO68" s="2"/>
      <c r="EP68" s="2"/>
      <c r="EQ68" s="2"/>
      <c r="ER68" s="2"/>
      <c r="ES68" s="2"/>
      <c r="ET68" s="2"/>
      <c r="EU68" s="2"/>
      <c r="EV68" s="2"/>
      <c r="EW68" s="2"/>
      <c r="EX68" s="2"/>
      <c r="EY68" s="2"/>
      <c r="EZ68" s="2"/>
      <c r="FA68" s="2"/>
      <c r="FB68" s="2"/>
      <c r="FC68" s="2"/>
      <c r="FD68" s="2"/>
      <c r="FE68" s="2"/>
      <c r="FF68" s="2"/>
      <c r="FG68" s="2"/>
      <c r="FH68" s="2"/>
      <c r="FI68" s="2"/>
      <c r="FJ68" s="2"/>
      <c r="FK68" s="2"/>
      <c r="FL68" s="2"/>
      <c r="FM68" s="2"/>
      <c r="FN68" s="2"/>
      <c r="FO68" s="2"/>
      <c r="FP68" s="2"/>
      <c r="FQ68" s="2"/>
      <c r="FR68" s="2"/>
      <c r="FS68" s="2"/>
      <c r="FT68" s="2"/>
      <c r="FU68" s="2"/>
      <c r="FV68" s="2"/>
      <c r="FW68" s="2"/>
      <c r="FX68" s="2"/>
      <c r="FY68" s="2"/>
      <c r="FZ68" s="2"/>
      <c r="GA68" s="2"/>
      <c r="GB68" s="2"/>
      <c r="GC68" s="2"/>
      <c r="GD68" s="2"/>
      <c r="GE68" s="2"/>
      <c r="GF68" s="2"/>
      <c r="GG68" s="2"/>
      <c r="GH68" s="2"/>
      <c r="GI68" s="2"/>
    </row>
    <row r="69" spans="1:195" s="15" customFormat="1" ht="12.75" customHeight="1" x14ac:dyDescent="0.25">
      <c r="A69" s="3"/>
      <c r="B69" s="35" t="s">
        <v>31</v>
      </c>
      <c r="C69" s="35"/>
      <c r="D69" s="35"/>
      <c r="E69" s="35"/>
      <c r="F69" s="35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2"/>
      <c r="CW69" s="2"/>
      <c r="CX69" s="2"/>
      <c r="CY69" s="2"/>
      <c r="CZ69" s="2"/>
      <c r="DA69" s="2"/>
      <c r="DB69" s="2"/>
      <c r="DC69" s="2"/>
      <c r="DD69" s="2"/>
      <c r="DE69" s="2"/>
      <c r="DF69" s="2"/>
      <c r="DG69" s="2"/>
      <c r="DH69" s="2"/>
      <c r="DI69" s="2"/>
      <c r="DJ69" s="2"/>
      <c r="DK69" s="2"/>
      <c r="DL69" s="2"/>
      <c r="DM69" s="2"/>
      <c r="DN69" s="2"/>
      <c r="DO69" s="2"/>
      <c r="DP69" s="2"/>
      <c r="DQ69" s="2"/>
      <c r="DR69" s="2"/>
      <c r="DS69" s="2"/>
      <c r="DT69" s="2"/>
      <c r="DU69" s="2"/>
      <c r="DV69" s="2"/>
      <c r="DW69" s="2"/>
      <c r="DX69" s="2"/>
      <c r="DY69" s="2"/>
      <c r="DZ69" s="2"/>
      <c r="EA69" s="2"/>
      <c r="EB69" s="2"/>
      <c r="EC69" s="2"/>
      <c r="ED69" s="2"/>
      <c r="EE69" s="2"/>
      <c r="EF69" s="2"/>
      <c r="EG69" s="2"/>
      <c r="EH69" s="2"/>
      <c r="EI69" s="2"/>
      <c r="EJ69" s="2"/>
      <c r="EK69" s="2"/>
      <c r="EL69" s="2"/>
      <c r="EM69" s="2"/>
      <c r="EN69" s="2"/>
      <c r="EO69" s="2"/>
      <c r="EP69" s="2"/>
      <c r="EQ69" s="2"/>
      <c r="ER69" s="2"/>
      <c r="ES69" s="2"/>
      <c r="ET69" s="2"/>
      <c r="EU69" s="2"/>
      <c r="EV69" s="2"/>
      <c r="EW69" s="2"/>
      <c r="EX69" s="2"/>
      <c r="EY69" s="2"/>
      <c r="EZ69" s="2"/>
      <c r="FA69" s="2"/>
      <c r="FB69" s="2"/>
      <c r="FC69" s="2"/>
      <c r="FD69" s="2"/>
      <c r="FE69" s="2"/>
      <c r="FF69" s="2"/>
      <c r="FG69" s="2"/>
      <c r="FH69" s="2"/>
      <c r="FI69" s="2"/>
      <c r="FJ69" s="2"/>
      <c r="FK69" s="2"/>
      <c r="FL69" s="2"/>
      <c r="FM69" s="2"/>
      <c r="FN69" s="2"/>
      <c r="FO69" s="2"/>
      <c r="FP69" s="2"/>
      <c r="FQ69" s="2"/>
      <c r="FR69" s="2"/>
      <c r="FS69" s="2"/>
      <c r="FT69" s="2"/>
      <c r="FU69" s="2"/>
      <c r="FV69" s="2"/>
      <c r="FW69" s="2"/>
      <c r="FX69" s="2"/>
      <c r="FY69" s="2"/>
      <c r="FZ69" s="2"/>
      <c r="GA69" s="2"/>
      <c r="GB69" s="2"/>
      <c r="GC69" s="2"/>
      <c r="GD69" s="2"/>
      <c r="GE69" s="2"/>
      <c r="GF69" s="2"/>
      <c r="GG69" s="2"/>
      <c r="GH69" s="2"/>
      <c r="GI69" s="2"/>
    </row>
    <row r="70" spans="1:195" s="15" customFormat="1" x14ac:dyDescent="0.25">
      <c r="A70" s="55" t="s">
        <v>25</v>
      </c>
      <c r="B70" s="55"/>
      <c r="C70" s="55"/>
      <c r="D70" s="55"/>
      <c r="E70" s="55"/>
      <c r="F70" s="55"/>
    </row>
    <row r="71" spans="1:195" s="15" customFormat="1" x14ac:dyDescent="0.25">
      <c r="A71" s="3"/>
      <c r="B71" s="55" t="s">
        <v>26</v>
      </c>
      <c r="C71" s="55"/>
      <c r="D71" s="55"/>
      <c r="E71" s="55"/>
      <c r="F71" s="55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V71" s="2"/>
      <c r="CW71" s="2"/>
      <c r="CX71" s="2"/>
      <c r="CY71" s="2"/>
      <c r="CZ71" s="2"/>
      <c r="DA71" s="2"/>
      <c r="DB71" s="2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  <c r="DP71" s="2"/>
      <c r="DQ71" s="2"/>
      <c r="DR71" s="2"/>
      <c r="DS71" s="2"/>
      <c r="DT71" s="2"/>
      <c r="DU71" s="2"/>
      <c r="DV71" s="2"/>
      <c r="DW71" s="2"/>
      <c r="DX71" s="2"/>
      <c r="DY71" s="2"/>
      <c r="DZ71" s="2"/>
      <c r="EA71" s="2"/>
      <c r="EB71" s="2"/>
      <c r="EC71" s="2"/>
      <c r="ED71" s="2"/>
      <c r="EE71" s="2"/>
      <c r="EF71" s="2"/>
      <c r="EG71" s="2"/>
      <c r="EH71" s="2"/>
      <c r="EI71" s="2"/>
      <c r="EJ71" s="2"/>
      <c r="EK71" s="2"/>
      <c r="EL71" s="2"/>
      <c r="EM71" s="2"/>
      <c r="EN71" s="2"/>
      <c r="EO71" s="2"/>
      <c r="EP71" s="2"/>
      <c r="EQ71" s="2"/>
      <c r="ER71" s="2"/>
      <c r="ES71" s="2"/>
      <c r="ET71" s="2"/>
      <c r="EU71" s="2"/>
      <c r="EV71" s="2"/>
      <c r="EW71" s="2"/>
      <c r="EX71" s="2"/>
      <c r="EY71" s="2"/>
      <c r="EZ71" s="2"/>
      <c r="FA71" s="2"/>
      <c r="FB71" s="2"/>
      <c r="FC71" s="2"/>
      <c r="FD71" s="2"/>
      <c r="FE71" s="2"/>
      <c r="FF71" s="2"/>
      <c r="FG71" s="2"/>
      <c r="FH71" s="2"/>
      <c r="FI71" s="2"/>
      <c r="FJ71" s="2"/>
      <c r="FK71" s="2"/>
      <c r="FL71" s="2"/>
      <c r="FM71" s="2"/>
      <c r="FN71" s="2"/>
      <c r="FO71" s="2"/>
      <c r="FP71" s="2"/>
      <c r="FQ71" s="2"/>
      <c r="FR71" s="2"/>
      <c r="FS71" s="2"/>
      <c r="FT71" s="2"/>
      <c r="FU71" s="2"/>
      <c r="FV71" s="2"/>
      <c r="FW71" s="2"/>
      <c r="FX71" s="2"/>
      <c r="FY71" s="2"/>
      <c r="FZ71" s="2"/>
      <c r="GA71" s="2"/>
      <c r="GB71" s="2"/>
      <c r="GC71" s="2"/>
      <c r="GD71" s="2"/>
      <c r="GE71" s="2"/>
      <c r="GF71" s="2"/>
      <c r="GG71" s="2"/>
      <c r="GH71" s="2"/>
      <c r="GI71" s="2"/>
      <c r="GJ71" s="2"/>
      <c r="GK71" s="2"/>
      <c r="GL71" s="2"/>
      <c r="GM71" s="2"/>
    </row>
    <row r="72" spans="1:195" s="15" customFormat="1" x14ac:dyDescent="0.25">
      <c r="A72" s="3"/>
      <c r="B72" s="55" t="s">
        <v>27</v>
      </c>
      <c r="C72" s="55"/>
      <c r="D72" s="55"/>
      <c r="E72" s="55"/>
      <c r="F72" s="55"/>
    </row>
  </sheetData>
  <mergeCells count="21">
    <mergeCell ref="A1:F1"/>
    <mergeCell ref="A5:A7"/>
    <mergeCell ref="B5:B7"/>
    <mergeCell ref="C5:C7"/>
    <mergeCell ref="D5:D6"/>
    <mergeCell ref="E5:E7"/>
    <mergeCell ref="F5:F7"/>
    <mergeCell ref="C60:D60"/>
    <mergeCell ref="E60:F60"/>
    <mergeCell ref="A65:F65"/>
    <mergeCell ref="A54:F54"/>
    <mergeCell ref="B64:F64"/>
    <mergeCell ref="A63:F63"/>
    <mergeCell ref="A62:F62"/>
    <mergeCell ref="A61:F61"/>
    <mergeCell ref="B71:F71"/>
    <mergeCell ref="B72:F72"/>
    <mergeCell ref="A66:F66"/>
    <mergeCell ref="A70:F70"/>
    <mergeCell ref="B68:F68"/>
    <mergeCell ref="A67:F67"/>
  </mergeCells>
  <phoneticPr fontId="2" type="noConversion"/>
  <conditionalFormatting sqref="A54">
    <cfRule type="cellIs" dxfId="9" priority="86" stopIfTrue="1" operator="equal">
      <formula>0</formula>
    </cfRule>
  </conditionalFormatting>
  <conditionalFormatting sqref="B27">
    <cfRule type="cellIs" dxfId="8" priority="7" stopIfTrue="1" operator="equal">
      <formula>0</formula>
    </cfRule>
  </conditionalFormatting>
  <conditionalFormatting sqref="B31">
    <cfRule type="cellIs" dxfId="7" priority="6" stopIfTrue="1" operator="equal">
      <formula>0</formula>
    </cfRule>
  </conditionalFormatting>
  <conditionalFormatting sqref="B35">
    <cfRule type="cellIs" dxfId="6" priority="5" stopIfTrue="1" operator="equal">
      <formula>0</formula>
    </cfRule>
  </conditionalFormatting>
  <conditionalFormatting sqref="B34 B41">
    <cfRule type="cellIs" dxfId="5" priority="3" stopIfTrue="1" operator="equal">
      <formula>0</formula>
    </cfRule>
  </conditionalFormatting>
  <conditionalFormatting sqref="B39">
    <cfRule type="cellIs" dxfId="4" priority="4" stopIfTrue="1" operator="equal">
      <formula>0</formula>
    </cfRule>
  </conditionalFormatting>
  <conditionalFormatting sqref="B43:B44 D43:D48 B49:D49 B50 D50 D34:D37 B34 B37">
    <cfRule type="expression" dxfId="3" priority="9">
      <formula>CellHasFormula</formula>
    </cfRule>
  </conditionalFormatting>
  <conditionalFormatting sqref="B9:D9 B10:B11 D10:D11 B12:D19 B20 D20:D22 B22 C23:D23 D24 B25:D25 B29:D29 B33:D33 B38:D38 D39:D41 D26:D28 D30:D32">
    <cfRule type="expression" dxfId="2" priority="8">
      <formula>CellHasFormula</formula>
    </cfRule>
  </conditionalFormatting>
  <conditionalFormatting sqref="B26">
    <cfRule type="cellIs" dxfId="1" priority="2" stopIfTrue="1" operator="equal">
      <formula>0</formula>
    </cfRule>
  </conditionalFormatting>
  <conditionalFormatting sqref="B30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 | RMK</cp:lastModifiedBy>
  <cp:lastPrinted>2021-12-02T07:42:39Z</cp:lastPrinted>
  <dcterms:created xsi:type="dcterms:W3CDTF">2011-04-14T10:56:35Z</dcterms:created>
  <dcterms:modified xsi:type="dcterms:W3CDTF">2025-03-14T10:56:13Z</dcterms:modified>
</cp:coreProperties>
</file>